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210" windowWidth="13695" windowHeight="12105"/>
  </bookViews>
  <sheets>
    <sheet name="Certifikát o cestovním pojištěn" sheetId="1" r:id="rId1"/>
  </sheets>
  <definedNames>
    <definedName name="_xlnm.Print_Area" localSheetId="0">'Certifikát o cestovním pojištěn'!$A$1:$N$88</definedName>
  </definedNames>
  <calcPr calcId="125725"/>
</workbook>
</file>

<file path=xl/calcChain.xml><?xml version="1.0" encoding="utf-8"?>
<calcChain xmlns="http://schemas.openxmlformats.org/spreadsheetml/2006/main">
  <c r="D23" i="1"/>
  <c r="D80"/>
</calcChain>
</file>

<file path=xl/sharedStrings.xml><?xml version="1.0" encoding="utf-8"?>
<sst xmlns="http://schemas.openxmlformats.org/spreadsheetml/2006/main" count="123" uniqueCount="101">
  <si>
    <t>Certifikát o cestovním pojištění</t>
  </si>
  <si>
    <t>Pojistitel:</t>
  </si>
  <si>
    <t>Křižíkova 237/36a, 186 00 Praha 8</t>
  </si>
  <si>
    <t>IČ: 49240196</t>
  </si>
  <si>
    <t>Pojistná smlouva:</t>
  </si>
  <si>
    <t>Pojištěná osoba:</t>
  </si>
  <si>
    <t>Počátek pojištění:</t>
  </si>
  <si>
    <t>Konec pojištění:</t>
  </si>
  <si>
    <t>Cena pojištění:</t>
  </si>
  <si>
    <t>Rozsah pojištění</t>
  </si>
  <si>
    <t>Evropa (Kč)</t>
  </si>
  <si>
    <t>Svět (Kč)</t>
  </si>
  <si>
    <t>Léčebné a související výlohy</t>
  </si>
  <si>
    <t>3 000 000</t>
  </si>
  <si>
    <t>6 000 000</t>
  </si>
  <si>
    <t>Zubní ošetření</t>
  </si>
  <si>
    <t>40 000</t>
  </si>
  <si>
    <t>Fyzioterapie</t>
  </si>
  <si>
    <t>120 000</t>
  </si>
  <si>
    <t>20 000</t>
  </si>
  <si>
    <t>Psychologická pomoc</t>
  </si>
  <si>
    <t>Asistenční služby</t>
  </si>
  <si>
    <t>neomezeno</t>
  </si>
  <si>
    <t>Převoz, přeložení a přeprava</t>
  </si>
  <si>
    <t>1 000 000</t>
  </si>
  <si>
    <t>Náklady na pohřeb</t>
  </si>
  <si>
    <t>150 000</t>
  </si>
  <si>
    <t>ano</t>
  </si>
  <si>
    <t>Úraz</t>
  </si>
  <si>
    <t>Trvalé následky úrazu</t>
  </si>
  <si>
    <t>400 000</t>
  </si>
  <si>
    <t>Úmrtí následkem úrazu</t>
  </si>
  <si>
    <t>Letecké neštěstí</t>
  </si>
  <si>
    <t>dvojnásobek</t>
  </si>
  <si>
    <t>Osobní věci</t>
  </si>
  <si>
    <t>Škoda na osobních či firemních věcech</t>
  </si>
  <si>
    <t>30 000</t>
  </si>
  <si>
    <t>Cestovní doklady</t>
  </si>
  <si>
    <t>5 000</t>
  </si>
  <si>
    <t>Odcizení hotovosti</t>
  </si>
  <si>
    <t>Odpovědnost za škodu</t>
  </si>
  <si>
    <t>Škoda na zdraví</t>
  </si>
  <si>
    <t>Škoda na majetku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</si>
  <si>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</si>
  <si>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</si>
  <si>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</si>
  <si>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Certifikát je platný pouze v případě potvrzení ze strany pojišťovny!</t>
  </si>
  <si>
    <t>bankovní spojení:</t>
  </si>
  <si>
    <t>variabilní symbol:</t>
  </si>
  <si>
    <t>Evropa</t>
  </si>
  <si>
    <t>Tarifní oblast:</t>
  </si>
  <si>
    <t>Země pobytu:</t>
  </si>
  <si>
    <t>Svět</t>
  </si>
  <si>
    <t>Fakulta:</t>
  </si>
  <si>
    <t>Euro-Center  Prague</t>
  </si>
  <si>
    <t>help@euro-center.com</t>
  </si>
  <si>
    <t>ERV Evropská pojišťovna, a.s.</t>
  </si>
  <si>
    <t>211000/2700</t>
  </si>
  <si>
    <t>Vyplněný certifikát s dokladem o zaplacení zašlete na: spravapojisteni@ervpojistovna.cz</t>
  </si>
  <si>
    <t>Dotazy k pojištění: 221 860 155</t>
  </si>
  <si>
    <t>České vysoké učení technické v Praze</t>
  </si>
  <si>
    <t>12 000 000</t>
  </si>
  <si>
    <t>Za pojistitele potvrdil dne</t>
  </si>
  <si>
    <t>Razítko a podpis</t>
  </si>
  <si>
    <t>..................................................</t>
  </si>
  <si>
    <t>Datum narození/R.Č.:</t>
  </si>
  <si>
    <t>specifický symbol: = R.Č.</t>
  </si>
  <si>
    <t>studijních cest a pracovních stáží studentů a soukromých cest zaměstnanců</t>
  </si>
  <si>
    <t>ERV COVID</t>
  </si>
  <si>
    <t>Znemožnění návratu (COVID-19) - náhradní ubytování</t>
  </si>
  <si>
    <t>Znemožnění návratu (COVID-19) - náhradní doprava</t>
  </si>
  <si>
    <t>9)</t>
  </si>
  <si>
    <t>Bezpečnostní asistence</t>
  </si>
  <si>
    <t>Únos</t>
  </si>
  <si>
    <t>Neoprávněné zadržení</t>
  </si>
  <si>
    <t>Vydírání</t>
  </si>
  <si>
    <t>Politická či vojenská hrozba</t>
  </si>
  <si>
    <t>Zmizení</t>
  </si>
  <si>
    <t>Teroristický čin</t>
  </si>
  <si>
    <t>Napadení</t>
  </si>
  <si>
    <t>1)</t>
  </si>
  <si>
    <t>2)</t>
  </si>
  <si>
    <r>
      <rPr>
        <b/>
        <sz val="8"/>
        <rFont val="Verdana"/>
        <family val="2"/>
        <charset val="238"/>
      </rPr>
      <t>Poznámky</t>
    </r>
    <r>
      <rPr>
        <sz val="8"/>
        <rFont val="Verdana"/>
        <family val="2"/>
        <charset val="238"/>
      </rPr>
      <t xml:space="preserve"> (dílčí plnění):</t>
    </r>
  </si>
  <si>
    <t>1) 2 000 Kč za den</t>
  </si>
  <si>
    <t>2) 4 000 Kč za den</t>
  </si>
  <si>
    <t>9) Spoluúčast 20%</t>
  </si>
  <si>
    <t>Pojištění se řídí pojistnými podmínkami PP-BTI-2007.</t>
  </si>
  <si>
    <t xml:space="preserve">U dlouhodobých pobytů nad 91 dní včetně zahrnuje Vaše pojištění i služby Bezpečnostní asistence. </t>
  </si>
  <si>
    <t>Pojištění cest do 90 dní tyto služby neobsahuje.</t>
  </si>
  <si>
    <t>Náhrada za pobyt v nemocnici</t>
  </si>
  <si>
    <t>Převoz tělesných ostatků</t>
  </si>
  <si>
    <t>Zajištění prověřené krve</t>
  </si>
  <si>
    <t xml:space="preserve">(rozšíření pojištění pro </t>
  </si>
  <si>
    <t>cesty nad 91 dní včetně)</t>
  </si>
  <si>
    <t>12)</t>
  </si>
  <si>
    <t>12) Limit v EUR</t>
  </si>
  <si>
    <t>200 000</t>
  </si>
  <si>
    <t>4 000 000</t>
  </si>
  <si>
    <t>2 000 000</t>
  </si>
  <si>
    <r>
      <t xml:space="preserve">Léčebné výlohy </t>
    </r>
    <r>
      <rPr>
        <b/>
        <sz val="8"/>
        <rFont val="Verdana"/>
        <family val="2"/>
        <charset val="238"/>
      </rPr>
      <t>vč. COVID-19</t>
    </r>
  </si>
  <si>
    <r>
      <t xml:space="preserve">Aktivní asistence </t>
    </r>
    <r>
      <rPr>
        <b/>
        <sz val="8"/>
        <rFont val="Verdana"/>
        <family val="2"/>
        <charset val="238"/>
      </rPr>
      <t>vč. COVID-19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</si>
</sst>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  <font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7"/>
      <name val="Verdana"/>
      <family val="2"/>
      <charset val="238"/>
    </font>
    <font>
      <b/>
      <sz val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10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Protection="1"/>
    <xf numFmtId="0" fontId="1" fillId="0" borderId="0" xfId="0" applyFont="1" applyProtection="1"/>
    <xf numFmtId="3" fontId="8" fillId="3" borderId="0" xfId="0" applyNumberFormat="1" applyFont="1" applyFill="1" applyAlignment="1" applyProtection="1">
      <alignment horizontal="right" vertical="top"/>
    </xf>
    <xf numFmtId="14" fontId="5" fillId="3" borderId="0" xfId="0" applyNumberFormat="1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5" fillId="6" borderId="0" xfId="0" applyFont="1" applyFill="1" applyProtection="1">
      <protection locked="0"/>
    </xf>
    <xf numFmtId="0" fontId="19" fillId="3" borderId="0" xfId="0" applyFont="1" applyFill="1" applyAlignment="1" applyProtection="1">
      <alignment horizontal="right" vertical="top"/>
    </xf>
    <xf numFmtId="0" fontId="8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/>
    <xf numFmtId="0" fontId="14" fillId="0" borderId="0" xfId="0" applyFont="1" applyProtection="1"/>
    <xf numFmtId="0" fontId="8" fillId="0" borderId="0" xfId="0" applyFont="1"/>
    <xf numFmtId="0" fontId="13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4" fontId="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12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2"/>
  <sheetViews>
    <sheetView showGridLines="0" tabSelected="1" view="pageBreakPreview" topLeftCell="A12" zoomScale="115" zoomScaleNormal="100" zoomScaleSheetLayoutView="115" zoomScalePageLayoutView="70" workbookViewId="0">
      <selection activeCell="L12" sqref="L12"/>
    </sheetView>
  </sheetViews>
  <sheetFormatPr defaultRowHeight="14.25"/>
  <cols>
    <col min="1" max="1" width="2.5" style="1" customWidth="1"/>
    <col min="2" max="2" width="2.125" style="1" customWidth="1"/>
    <col min="3" max="3" width="23.25" style="1" customWidth="1"/>
    <col min="4" max="4" width="27.875" style="1" customWidth="1"/>
    <col min="5" max="6" width="10.125" style="1" customWidth="1"/>
    <col min="7" max="7" width="10.625" style="1" customWidth="1"/>
    <col min="8" max="8" width="2.375" style="1" bestFit="1" customWidth="1"/>
    <col min="9" max="11" width="2.375" style="1" customWidth="1"/>
    <col min="12" max="12" width="10.625" style="1" customWidth="1"/>
    <col min="13" max="13" width="2.375" style="1" bestFit="1" customWidth="1"/>
    <col min="14" max="14" width="2.25" style="1" customWidth="1"/>
    <col min="15" max="16384" width="9" style="1"/>
  </cols>
  <sheetData>
    <row r="1" spans="1: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22.5">
      <c r="A2" s="27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27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2" customFormat="1">
      <c r="A3" s="28"/>
      <c r="B3" s="63" t="s">
        <v>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3"/>
      <c r="N3" s="28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" customFormat="1">
      <c r="A4" s="28"/>
      <c r="B4" s="63" t="s">
        <v>60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28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" customFormat="1" ht="4.5" customHeight="1">
      <c r="A5" s="2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8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" customFormat="1" ht="4.5" customHeight="1">
      <c r="A6" s="2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2" customFormat="1" ht="12.75">
      <c r="A7" s="28"/>
      <c r="B7" s="59" t="s">
        <v>1</v>
      </c>
      <c r="C7" s="59"/>
      <c r="D7" s="59"/>
      <c r="E7" s="5"/>
      <c r="F7" s="5"/>
      <c r="G7" s="3"/>
      <c r="H7" s="3"/>
      <c r="I7" s="3"/>
      <c r="J7" s="3"/>
      <c r="K7" s="3"/>
      <c r="L7" s="22" t="s">
        <v>47</v>
      </c>
      <c r="M7" s="3"/>
      <c r="N7" s="28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2" customFormat="1" ht="12.75">
      <c r="A8" s="28"/>
      <c r="B8" s="52" t="s">
        <v>56</v>
      </c>
      <c r="C8" s="52"/>
      <c r="D8" s="52"/>
      <c r="E8" s="5"/>
      <c r="F8" s="5"/>
      <c r="G8" s="61" t="s">
        <v>57</v>
      </c>
      <c r="H8" s="61"/>
      <c r="I8" s="61"/>
      <c r="J8" s="61"/>
      <c r="K8" s="61"/>
      <c r="L8" s="61"/>
      <c r="M8" s="3"/>
      <c r="N8" s="28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2" customFormat="1" ht="12.75">
      <c r="A9" s="28"/>
      <c r="B9" s="52" t="s">
        <v>2</v>
      </c>
      <c r="C9" s="52"/>
      <c r="D9" s="52"/>
      <c r="E9" s="5"/>
      <c r="F9" s="5"/>
      <c r="G9" s="3"/>
      <c r="H9" s="3"/>
      <c r="I9" s="3"/>
      <c r="J9" s="3"/>
      <c r="K9" s="3"/>
      <c r="L9" s="22" t="s">
        <v>48</v>
      </c>
      <c r="M9" s="3"/>
      <c r="N9" s="28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2" customFormat="1" ht="12.75">
      <c r="A10" s="28"/>
      <c r="B10" s="62" t="s">
        <v>3</v>
      </c>
      <c r="C10" s="62"/>
      <c r="D10" s="62"/>
      <c r="E10" s="5"/>
      <c r="F10" s="5"/>
      <c r="G10" s="3"/>
      <c r="H10" s="3"/>
      <c r="I10" s="3"/>
      <c r="J10" s="3"/>
      <c r="K10" s="3"/>
      <c r="L10" s="3">
        <v>2000203203</v>
      </c>
      <c r="M10" s="3"/>
      <c r="N10" s="28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2" customFormat="1" ht="12.75">
      <c r="A11" s="28"/>
      <c r="B11" s="40"/>
      <c r="C11" s="40"/>
      <c r="D11" s="40"/>
      <c r="E11" s="5"/>
      <c r="F11" s="5"/>
      <c r="G11" s="3"/>
      <c r="H11" s="3"/>
      <c r="I11" s="3"/>
      <c r="J11" s="3"/>
      <c r="K11" s="3"/>
      <c r="L11" s="22" t="s">
        <v>66</v>
      </c>
      <c r="M11" s="3"/>
      <c r="N11" s="2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s="2" customFormat="1" ht="12.75">
      <c r="A12" s="28"/>
      <c r="B12" s="62"/>
      <c r="C12" s="62"/>
      <c r="D12" s="62"/>
      <c r="E12" s="5"/>
      <c r="F12" s="5"/>
      <c r="G12" s="3"/>
      <c r="H12" s="3"/>
      <c r="I12" s="3"/>
      <c r="J12" s="3"/>
      <c r="K12" s="3"/>
      <c r="L12" s="45"/>
      <c r="M12" s="3"/>
      <c r="N12" s="28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2" customFormat="1" ht="4.5" customHeight="1">
      <c r="A13" s="28"/>
      <c r="B13" s="33"/>
      <c r="C13" s="33"/>
      <c r="D13" s="33"/>
      <c r="E13" s="5"/>
      <c r="F13" s="5"/>
      <c r="G13" s="3"/>
      <c r="H13" s="3"/>
      <c r="I13" s="3"/>
      <c r="J13" s="3"/>
      <c r="K13" s="3"/>
      <c r="L13" s="3"/>
      <c r="M13" s="3"/>
      <c r="N13" s="28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s="2" customFormat="1" ht="4.5" customHeight="1">
      <c r="A14" s="28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28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2" customFormat="1" ht="12.75">
      <c r="A15" s="28"/>
      <c r="B15" s="7" t="s">
        <v>4</v>
      </c>
      <c r="C15" s="8"/>
      <c r="D15" s="23">
        <v>2000203203</v>
      </c>
      <c r="E15" s="5"/>
      <c r="F15" s="5"/>
      <c r="G15" s="3"/>
      <c r="H15" s="3"/>
      <c r="I15" s="3"/>
      <c r="J15" s="3"/>
      <c r="K15" s="3"/>
      <c r="L15" s="3"/>
      <c r="M15" s="3"/>
      <c r="N15" s="2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2" customFormat="1" ht="12.75">
      <c r="A16" s="28"/>
      <c r="B16" s="52" t="s">
        <v>5</v>
      </c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6"/>
      <c r="N16" s="28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" customFormat="1" ht="12.75">
      <c r="A17" s="28"/>
      <c r="B17" s="34" t="s">
        <v>53</v>
      </c>
      <c r="C17" s="34"/>
      <c r="D17" s="57"/>
      <c r="E17" s="57"/>
      <c r="F17" s="57"/>
      <c r="G17" s="57"/>
      <c r="H17" s="57"/>
      <c r="I17" s="57"/>
      <c r="J17" s="57"/>
      <c r="K17" s="57"/>
      <c r="L17" s="57"/>
      <c r="M17" s="56"/>
      <c r="N17" s="28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" customFormat="1" ht="12.75">
      <c r="A18" s="28"/>
      <c r="B18" s="52" t="s">
        <v>65</v>
      </c>
      <c r="C18" s="52"/>
      <c r="D18" s="55"/>
      <c r="E18" s="57"/>
      <c r="F18" s="57"/>
      <c r="G18" s="57"/>
      <c r="H18" s="57"/>
      <c r="I18" s="57"/>
      <c r="J18" s="57"/>
      <c r="K18" s="57"/>
      <c r="L18" s="57"/>
      <c r="M18" s="56"/>
      <c r="N18" s="2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s="2" customFormat="1" ht="12.75">
      <c r="A19" s="28"/>
      <c r="B19" s="52" t="s">
        <v>6</v>
      </c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28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" customFormat="1" ht="12.75">
      <c r="A20" s="28"/>
      <c r="B20" s="32" t="s">
        <v>7</v>
      </c>
      <c r="C20" s="32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28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s="2" customFormat="1" ht="12.75">
      <c r="A21" s="28"/>
      <c r="B21" s="52" t="s">
        <v>51</v>
      </c>
      <c r="C21" s="52"/>
      <c r="D21" s="55"/>
      <c r="E21" s="57"/>
      <c r="F21" s="57"/>
      <c r="G21" s="57"/>
      <c r="H21" s="57"/>
      <c r="I21" s="57"/>
      <c r="J21" s="57"/>
      <c r="K21" s="57"/>
      <c r="L21" s="57"/>
      <c r="M21" s="56"/>
      <c r="N21" s="28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2" customFormat="1" ht="12.75">
      <c r="A22" s="28"/>
      <c r="B22" s="5" t="s">
        <v>50</v>
      </c>
      <c r="C22" s="5"/>
      <c r="D22" s="30" t="s">
        <v>49</v>
      </c>
      <c r="E22" s="30"/>
      <c r="F22" s="30"/>
      <c r="G22" s="30"/>
      <c r="H22" s="30"/>
      <c r="I22" s="30"/>
      <c r="J22" s="30"/>
      <c r="K22" s="30"/>
      <c r="L22" s="30"/>
      <c r="M22" s="30"/>
      <c r="N22" s="28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2" customFormat="1" ht="12.75">
      <c r="A23" s="28"/>
      <c r="B23" s="7" t="s">
        <v>8</v>
      </c>
      <c r="C23" s="7"/>
      <c r="D23" s="24">
        <f>IF(OR(D19="",D20=""),0,IF(D22="Evropa",IF(91&gt;D20-D19+1,(D20-D19+1)*40,IF((D20-D19+1)&gt;180,5880,3980)),IF(D22="Svět",IF(91&gt;D20-D19+1,(D20-D19+1)*65,IF((D20-D19+1)&gt;180,8980,6980)),0)))</f>
        <v>0</v>
      </c>
      <c r="E23" s="25"/>
      <c r="F23" s="25"/>
      <c r="G23" s="26"/>
      <c r="H23" s="26"/>
      <c r="I23" s="26"/>
      <c r="J23" s="26"/>
      <c r="K23" s="26"/>
      <c r="L23" s="26"/>
      <c r="M23" s="26"/>
      <c r="N23" s="28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" customFormat="1" ht="4.5" customHeight="1">
      <c r="A24" s="28"/>
      <c r="B24" s="5"/>
      <c r="C24" s="5"/>
      <c r="D24" s="5"/>
      <c r="E24" s="5"/>
      <c r="F24" s="5"/>
      <c r="G24" s="3"/>
      <c r="H24" s="3"/>
      <c r="I24" s="3"/>
      <c r="J24" s="3"/>
      <c r="K24" s="3"/>
      <c r="L24" s="3"/>
      <c r="M24" s="3"/>
      <c r="N24" s="28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" customFormat="1" ht="4.5" customHeight="1">
      <c r="A25" s="28"/>
      <c r="B25" s="6"/>
      <c r="C25" s="6"/>
      <c r="D25" s="6"/>
      <c r="E25" s="6"/>
      <c r="F25" s="6"/>
      <c r="G25" s="4"/>
      <c r="H25" s="4"/>
      <c r="I25" s="4"/>
      <c r="J25" s="4"/>
      <c r="K25" s="4"/>
      <c r="L25" s="4"/>
      <c r="M25" s="4"/>
      <c r="N25" s="28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s="2" customFormat="1" ht="12.75">
      <c r="A26" s="28"/>
      <c r="B26" s="59" t="s">
        <v>9</v>
      </c>
      <c r="C26" s="59"/>
      <c r="D26" s="5"/>
      <c r="E26" s="5"/>
      <c r="F26" s="5"/>
      <c r="G26" s="3"/>
      <c r="H26" s="3"/>
      <c r="I26" s="3"/>
      <c r="J26" s="3"/>
      <c r="K26" s="3"/>
      <c r="L26" s="3"/>
      <c r="M26" s="3"/>
      <c r="N26" s="28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4.5" customHeight="1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7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13" customFormat="1" ht="9.75" customHeight="1">
      <c r="A28" s="29"/>
      <c r="B28" s="10"/>
      <c r="C28" s="10"/>
      <c r="D28" s="10"/>
      <c r="E28" s="11"/>
      <c r="F28" s="11"/>
      <c r="G28" s="12" t="s">
        <v>10</v>
      </c>
      <c r="H28" s="12"/>
      <c r="I28" s="12"/>
      <c r="J28" s="12"/>
      <c r="K28" s="12"/>
      <c r="L28" s="12" t="s">
        <v>11</v>
      </c>
      <c r="M28" s="12"/>
      <c r="N28" s="29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13" customFormat="1" ht="4.5" customHeight="1">
      <c r="A29" s="29"/>
      <c r="B29" s="10"/>
      <c r="C29" s="10"/>
      <c r="D29" s="10"/>
      <c r="E29" s="11"/>
      <c r="F29" s="11"/>
      <c r="G29" s="12"/>
      <c r="H29" s="12"/>
      <c r="I29" s="12"/>
      <c r="J29" s="12"/>
      <c r="K29" s="12"/>
      <c r="L29" s="12"/>
      <c r="M29" s="12"/>
      <c r="N29" s="29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13" customFormat="1" ht="9.75" customHeight="1">
      <c r="A30" s="29"/>
      <c r="B30" s="10"/>
      <c r="C30" s="14" t="s">
        <v>12</v>
      </c>
      <c r="D30" s="14" t="s">
        <v>99</v>
      </c>
      <c r="E30" s="11"/>
      <c r="F30" s="11"/>
      <c r="G30" s="38">
        <v>20000000</v>
      </c>
      <c r="H30" s="38"/>
      <c r="I30" s="38"/>
      <c r="J30" s="38"/>
      <c r="K30" s="38"/>
      <c r="L30" s="38">
        <v>30000000</v>
      </c>
      <c r="M30" s="38"/>
      <c r="N30" s="29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13" customFormat="1" ht="9.75" customHeight="1">
      <c r="A31" s="29"/>
      <c r="B31" s="10"/>
      <c r="C31" s="14"/>
      <c r="D31" s="14" t="s">
        <v>15</v>
      </c>
      <c r="E31" s="11"/>
      <c r="F31" s="11"/>
      <c r="G31" s="15" t="s">
        <v>16</v>
      </c>
      <c r="H31" s="15"/>
      <c r="I31" s="15"/>
      <c r="J31" s="15"/>
      <c r="K31" s="15"/>
      <c r="L31" s="15" t="s">
        <v>16</v>
      </c>
      <c r="M31" s="15"/>
      <c r="N31" s="29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13" customFormat="1" ht="9.75" customHeight="1">
      <c r="A32" s="29"/>
      <c r="B32" s="10"/>
      <c r="C32" s="14"/>
      <c r="D32" s="14" t="s">
        <v>17</v>
      </c>
      <c r="E32" s="11"/>
      <c r="F32" s="11"/>
      <c r="G32" s="15" t="s">
        <v>18</v>
      </c>
      <c r="H32" s="15"/>
      <c r="I32" s="15"/>
      <c r="J32" s="15"/>
      <c r="K32" s="15"/>
      <c r="L32" s="15" t="s">
        <v>18</v>
      </c>
      <c r="M32" s="15"/>
      <c r="N32" s="29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13" customFormat="1" ht="9.75" customHeight="1">
      <c r="A33" s="29"/>
      <c r="B33" s="10"/>
      <c r="C33" s="14"/>
      <c r="D33" s="14" t="s">
        <v>89</v>
      </c>
      <c r="E33" s="11"/>
      <c r="F33" s="11"/>
      <c r="G33" s="15" t="s">
        <v>19</v>
      </c>
      <c r="H33" s="15" t="s">
        <v>80</v>
      </c>
      <c r="I33" s="15"/>
      <c r="J33" s="15"/>
      <c r="K33" s="15"/>
      <c r="L33" s="15" t="s">
        <v>16</v>
      </c>
      <c r="M33" s="15" t="s">
        <v>81</v>
      </c>
      <c r="N33" s="2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13" customFormat="1" ht="9.75" customHeight="1">
      <c r="A34" s="29"/>
      <c r="B34" s="10"/>
      <c r="C34" s="14"/>
      <c r="D34" s="14" t="s">
        <v>20</v>
      </c>
      <c r="E34" s="11"/>
      <c r="F34" s="11"/>
      <c r="G34" s="15" t="s">
        <v>16</v>
      </c>
      <c r="H34" s="15"/>
      <c r="I34" s="15"/>
      <c r="J34" s="15"/>
      <c r="K34" s="15"/>
      <c r="L34" s="15" t="s">
        <v>16</v>
      </c>
      <c r="M34" s="15"/>
      <c r="N34" s="2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13" customFormat="1" ht="4.5" customHeight="1">
      <c r="A35" s="29"/>
      <c r="B35" s="10"/>
      <c r="C35" s="14"/>
      <c r="D35" s="14"/>
      <c r="E35" s="11"/>
      <c r="F35" s="11"/>
      <c r="G35" s="15"/>
      <c r="H35" s="15"/>
      <c r="I35" s="15"/>
      <c r="J35" s="15"/>
      <c r="K35" s="15"/>
      <c r="L35" s="15"/>
      <c r="M35" s="15"/>
      <c r="N35" s="29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13" customFormat="1" ht="9.75" customHeight="1">
      <c r="A36" s="29"/>
      <c r="B36" s="10"/>
      <c r="C36" s="14" t="s">
        <v>21</v>
      </c>
      <c r="D36" s="14" t="s">
        <v>100</v>
      </c>
      <c r="E36" s="11"/>
      <c r="F36" s="11"/>
      <c r="G36" s="15" t="s">
        <v>22</v>
      </c>
      <c r="H36" s="15"/>
      <c r="I36" s="15"/>
      <c r="J36" s="15"/>
      <c r="K36" s="15"/>
      <c r="L36" s="15" t="s">
        <v>22</v>
      </c>
      <c r="M36" s="15"/>
      <c r="N36" s="29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s="13" customFormat="1" ht="9.75" customHeight="1">
      <c r="A37" s="29"/>
      <c r="B37" s="10"/>
      <c r="C37" s="14"/>
      <c r="D37" s="14" t="s">
        <v>23</v>
      </c>
      <c r="E37" s="11"/>
      <c r="F37" s="11"/>
      <c r="G37" s="15" t="s">
        <v>13</v>
      </c>
      <c r="H37" s="15"/>
      <c r="I37" s="15"/>
      <c r="J37" s="15"/>
      <c r="K37" s="15"/>
      <c r="L37" s="15" t="s">
        <v>14</v>
      </c>
      <c r="M37" s="15"/>
      <c r="N37" s="29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13" customFormat="1" ht="9.75" customHeight="1">
      <c r="A38" s="29"/>
      <c r="B38" s="10"/>
      <c r="C38" s="14"/>
      <c r="D38" s="14" t="s">
        <v>90</v>
      </c>
      <c r="E38" s="11"/>
      <c r="F38" s="11"/>
      <c r="G38" s="15" t="s">
        <v>24</v>
      </c>
      <c r="H38" s="15"/>
      <c r="I38" s="15"/>
      <c r="J38" s="15"/>
      <c r="K38" s="15"/>
      <c r="L38" s="15" t="s">
        <v>24</v>
      </c>
      <c r="M38" s="15"/>
      <c r="N38" s="29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s="13" customFormat="1" ht="9.75" customHeight="1">
      <c r="A39" s="29"/>
      <c r="B39" s="10"/>
      <c r="C39" s="14"/>
      <c r="D39" s="14" t="s">
        <v>25</v>
      </c>
      <c r="E39" s="11"/>
      <c r="F39" s="11"/>
      <c r="G39" s="15" t="s">
        <v>26</v>
      </c>
      <c r="H39" s="15"/>
      <c r="I39" s="15"/>
      <c r="J39" s="15"/>
      <c r="K39" s="15"/>
      <c r="L39" s="15" t="s">
        <v>26</v>
      </c>
      <c r="M39" s="15"/>
      <c r="N39" s="29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13" customFormat="1" ht="9.75" customHeight="1">
      <c r="A40" s="29"/>
      <c r="B40" s="10"/>
      <c r="C40" s="14"/>
      <c r="D40" s="14" t="s">
        <v>91</v>
      </c>
      <c r="E40" s="11"/>
      <c r="F40" s="11"/>
      <c r="G40" s="15" t="s">
        <v>27</v>
      </c>
      <c r="H40" s="15"/>
      <c r="I40" s="15"/>
      <c r="J40" s="15"/>
      <c r="K40" s="15"/>
      <c r="L40" s="15" t="s">
        <v>27</v>
      </c>
      <c r="M40" s="15"/>
      <c r="N40" s="29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13" customFormat="1" ht="4.5" customHeight="1">
      <c r="A41" s="29"/>
      <c r="B41" s="10"/>
      <c r="C41" s="14"/>
      <c r="D41" s="14"/>
      <c r="E41" s="11"/>
      <c r="F41" s="11"/>
      <c r="G41" s="15"/>
      <c r="H41" s="15"/>
      <c r="I41" s="15"/>
      <c r="J41" s="15"/>
      <c r="K41" s="15"/>
      <c r="L41" s="15"/>
      <c r="M41" s="15"/>
      <c r="N41" s="29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s="13" customFormat="1" ht="9.75" customHeight="1">
      <c r="A42" s="29"/>
      <c r="B42" s="10"/>
      <c r="C42" s="14" t="s">
        <v>28</v>
      </c>
      <c r="D42" s="14" t="s">
        <v>29</v>
      </c>
      <c r="E42" s="11"/>
      <c r="F42" s="11"/>
      <c r="G42" s="15" t="s">
        <v>30</v>
      </c>
      <c r="H42" s="15"/>
      <c r="I42" s="15"/>
      <c r="J42" s="15"/>
      <c r="K42" s="15"/>
      <c r="L42" s="15" t="s">
        <v>30</v>
      </c>
      <c r="M42" s="15"/>
      <c r="N42" s="29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s="13" customFormat="1" ht="9.75" customHeight="1">
      <c r="A43" s="29"/>
      <c r="B43" s="10"/>
      <c r="C43" s="14"/>
      <c r="D43" s="14" t="s">
        <v>31</v>
      </c>
      <c r="E43" s="11"/>
      <c r="F43" s="11"/>
      <c r="G43" s="15" t="s">
        <v>96</v>
      </c>
      <c r="H43" s="15"/>
      <c r="I43" s="15"/>
      <c r="J43" s="15"/>
      <c r="K43" s="15"/>
      <c r="L43" s="15" t="s">
        <v>96</v>
      </c>
      <c r="M43" s="15"/>
      <c r="N43" s="29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s="13" customFormat="1" ht="9.75" customHeight="1">
      <c r="A44" s="29"/>
      <c r="B44" s="10"/>
      <c r="C44" s="14"/>
      <c r="D44" s="14" t="s">
        <v>32</v>
      </c>
      <c r="E44" s="11"/>
      <c r="F44" s="11"/>
      <c r="G44" s="15" t="s">
        <v>33</v>
      </c>
      <c r="H44" s="15"/>
      <c r="I44" s="15"/>
      <c r="J44" s="15"/>
      <c r="K44" s="15"/>
      <c r="L44" s="15" t="s">
        <v>33</v>
      </c>
      <c r="M44" s="15"/>
      <c r="N44" s="29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s="13" customFormat="1" ht="4.5" customHeight="1">
      <c r="A45" s="29"/>
      <c r="B45" s="10"/>
      <c r="C45" s="14"/>
      <c r="D45" s="14"/>
      <c r="E45" s="11"/>
      <c r="F45" s="11"/>
      <c r="G45" s="15"/>
      <c r="H45" s="15"/>
      <c r="I45" s="15"/>
      <c r="J45" s="15"/>
      <c r="K45" s="15"/>
      <c r="L45" s="15"/>
      <c r="M45" s="15"/>
      <c r="N45" s="29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13" customFormat="1" ht="9.75" customHeight="1">
      <c r="A46" s="29"/>
      <c r="B46" s="10"/>
      <c r="C46" s="14" t="s">
        <v>34</v>
      </c>
      <c r="D46" s="14" t="s">
        <v>35</v>
      </c>
      <c r="E46" s="11"/>
      <c r="F46" s="11"/>
      <c r="G46" s="15" t="s">
        <v>36</v>
      </c>
      <c r="H46" s="15"/>
      <c r="I46" s="15"/>
      <c r="J46" s="15"/>
      <c r="K46" s="15"/>
      <c r="L46" s="15" t="s">
        <v>36</v>
      </c>
      <c r="M46" s="15"/>
      <c r="N46" s="29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s="13" customFormat="1" ht="9.75" customHeight="1">
      <c r="A47" s="29"/>
      <c r="B47" s="10"/>
      <c r="C47" s="14"/>
      <c r="D47" s="14" t="s">
        <v>37</v>
      </c>
      <c r="E47" s="11"/>
      <c r="F47" s="11"/>
      <c r="G47" s="15" t="s">
        <v>38</v>
      </c>
      <c r="H47" s="15"/>
      <c r="I47" s="15"/>
      <c r="J47" s="15"/>
      <c r="K47" s="15"/>
      <c r="L47" s="15" t="s">
        <v>38</v>
      </c>
      <c r="M47" s="15"/>
      <c r="N47" s="29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s="13" customFormat="1" ht="9.75" customHeight="1">
      <c r="A48" s="29"/>
      <c r="B48" s="10"/>
      <c r="C48" s="14"/>
      <c r="D48" s="14" t="s">
        <v>39</v>
      </c>
      <c r="E48" s="11"/>
      <c r="F48" s="11"/>
      <c r="G48" s="15" t="s">
        <v>38</v>
      </c>
      <c r="H48" s="15"/>
      <c r="I48" s="15"/>
      <c r="J48" s="15"/>
      <c r="K48" s="15"/>
      <c r="L48" s="15" t="s">
        <v>38</v>
      </c>
      <c r="M48" s="15"/>
      <c r="N48" s="2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s="13" customFormat="1" ht="4.5" customHeight="1">
      <c r="A49" s="29"/>
      <c r="B49" s="10"/>
      <c r="C49" s="14"/>
      <c r="D49" s="14"/>
      <c r="E49" s="11"/>
      <c r="F49" s="11"/>
      <c r="G49" s="15"/>
      <c r="H49" s="15"/>
      <c r="I49" s="15"/>
      <c r="J49" s="15"/>
      <c r="K49" s="15"/>
      <c r="L49" s="15"/>
      <c r="M49" s="15"/>
      <c r="N49" s="29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s="13" customFormat="1" ht="9.75" customHeight="1">
      <c r="A50" s="29"/>
      <c r="B50" s="10"/>
      <c r="C50" s="14" t="s">
        <v>40</v>
      </c>
      <c r="D50" s="14" t="s">
        <v>41</v>
      </c>
      <c r="E50" s="11"/>
      <c r="F50" s="11"/>
      <c r="G50" s="15" t="s">
        <v>97</v>
      </c>
      <c r="H50" s="15"/>
      <c r="I50" s="15"/>
      <c r="J50" s="15"/>
      <c r="K50" s="15"/>
      <c r="L50" s="15" t="s">
        <v>61</v>
      </c>
      <c r="M50" s="15"/>
      <c r="N50" s="2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s="13" customFormat="1" ht="9.75" customHeight="1">
      <c r="A51" s="29"/>
      <c r="B51" s="10"/>
      <c r="C51" s="14"/>
      <c r="D51" s="14" t="s">
        <v>42</v>
      </c>
      <c r="E51" s="11"/>
      <c r="F51" s="11"/>
      <c r="G51" s="15" t="s">
        <v>98</v>
      </c>
      <c r="H51" s="15"/>
      <c r="I51" s="15"/>
      <c r="J51" s="15"/>
      <c r="K51" s="15"/>
      <c r="L51" s="15" t="s">
        <v>14</v>
      </c>
      <c r="M51" s="15"/>
      <c r="N51" s="29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s="13" customFormat="1" ht="4.5" customHeight="1">
      <c r="A52" s="29"/>
      <c r="B52" s="10"/>
      <c r="C52" s="14"/>
      <c r="D52" s="14"/>
      <c r="E52" s="11"/>
      <c r="F52" s="11"/>
      <c r="G52" s="15"/>
      <c r="H52" s="15"/>
      <c r="I52" s="15"/>
      <c r="J52" s="15"/>
      <c r="K52" s="15"/>
      <c r="L52" s="15"/>
      <c r="M52" s="15"/>
      <c r="N52" s="29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s="13" customFormat="1" ht="4.5" customHeight="1">
      <c r="A53" s="29"/>
      <c r="B53" s="10"/>
      <c r="C53" s="14"/>
      <c r="D53" s="14"/>
      <c r="E53" s="11"/>
      <c r="F53" s="11"/>
      <c r="G53" s="15"/>
      <c r="H53" s="15"/>
      <c r="I53" s="15"/>
      <c r="J53" s="15"/>
      <c r="K53" s="15"/>
      <c r="L53" s="15"/>
      <c r="M53" s="15"/>
      <c r="N53" s="29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13" customFormat="1" ht="9.75" customHeight="1">
      <c r="A54" s="29"/>
      <c r="B54" s="10"/>
      <c r="C54" s="14" t="s">
        <v>68</v>
      </c>
      <c r="D54" s="14" t="s">
        <v>69</v>
      </c>
      <c r="E54" s="11"/>
      <c r="F54" s="11"/>
      <c r="G54" s="38">
        <v>15000</v>
      </c>
      <c r="H54" s="38" t="s">
        <v>71</v>
      </c>
      <c r="I54" s="38"/>
      <c r="J54" s="38"/>
      <c r="K54" s="38"/>
      <c r="L54" s="38">
        <v>15000</v>
      </c>
      <c r="M54" s="38" t="s">
        <v>71</v>
      </c>
      <c r="N54" s="29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s="13" customFormat="1" ht="9.75" customHeight="1">
      <c r="A55" s="29"/>
      <c r="B55" s="10"/>
      <c r="C55" s="14"/>
      <c r="D55" s="14" t="s">
        <v>70</v>
      </c>
      <c r="E55" s="11"/>
      <c r="F55" s="11"/>
      <c r="G55" s="38">
        <v>15000</v>
      </c>
      <c r="H55" s="38" t="s">
        <v>71</v>
      </c>
      <c r="I55" s="38"/>
      <c r="J55" s="38"/>
      <c r="K55" s="38"/>
      <c r="L55" s="38">
        <v>15000</v>
      </c>
      <c r="M55" s="38" t="s">
        <v>71</v>
      </c>
      <c r="N55" s="29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s="13" customFormat="1" ht="4.5" customHeight="1">
      <c r="A56" s="29"/>
      <c r="B56" s="10"/>
      <c r="C56" s="14"/>
      <c r="D56" s="14"/>
      <c r="E56" s="11"/>
      <c r="F56" s="11"/>
      <c r="G56" s="15"/>
      <c r="H56" s="15"/>
      <c r="I56" s="15"/>
      <c r="J56" s="15"/>
      <c r="K56" s="15"/>
      <c r="L56" s="15"/>
      <c r="M56" s="15"/>
      <c r="N56" s="29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13" customFormat="1" ht="9.75" customHeight="1">
      <c r="A57" s="29"/>
      <c r="B57" s="10"/>
      <c r="C57" s="50" t="s">
        <v>87</v>
      </c>
      <c r="D57" s="14"/>
      <c r="E57" s="11"/>
      <c r="F57" s="11"/>
      <c r="G57" s="38"/>
      <c r="H57" s="46"/>
      <c r="I57" s="46"/>
      <c r="J57" s="46"/>
      <c r="K57" s="46"/>
      <c r="L57" s="38"/>
      <c r="M57" s="46"/>
      <c r="N57" s="29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s="13" customFormat="1" ht="9.75" customHeight="1">
      <c r="A58" s="29"/>
      <c r="B58" s="10"/>
      <c r="C58" s="14" t="s">
        <v>88</v>
      </c>
      <c r="D58" s="14"/>
      <c r="E58" s="11"/>
      <c r="F58" s="11"/>
      <c r="G58" s="15"/>
      <c r="H58" s="15"/>
      <c r="I58" s="15"/>
      <c r="J58" s="15"/>
      <c r="K58" s="15"/>
      <c r="L58" s="15"/>
      <c r="M58" s="15"/>
      <c r="N58" s="29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s="13" customFormat="1" ht="9.75" customHeight="1">
      <c r="A59" s="29"/>
      <c r="B59" s="10"/>
      <c r="C59" s="14"/>
      <c r="D59" s="14"/>
      <c r="E59" s="11"/>
      <c r="F59" s="11"/>
      <c r="G59" s="15"/>
      <c r="H59" s="15"/>
      <c r="I59" s="15"/>
      <c r="J59" s="15"/>
      <c r="K59" s="15"/>
      <c r="L59" s="15"/>
      <c r="M59" s="15"/>
      <c r="N59" s="29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13" customFormat="1" ht="9.75" customHeight="1">
      <c r="A60" s="29"/>
      <c r="B60" s="10"/>
      <c r="C60" s="14" t="s">
        <v>72</v>
      </c>
      <c r="D60" s="14" t="s">
        <v>73</v>
      </c>
      <c r="E60" s="11"/>
      <c r="F60" s="11"/>
      <c r="G60" s="38">
        <v>150000</v>
      </c>
      <c r="H60" s="46" t="s">
        <v>94</v>
      </c>
      <c r="I60" s="46"/>
      <c r="J60" s="46"/>
      <c r="K60" s="46"/>
      <c r="L60" s="38">
        <v>150000</v>
      </c>
      <c r="M60" s="46" t="s">
        <v>94</v>
      </c>
      <c r="N60" s="29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s="13" customFormat="1" ht="9.75" customHeight="1">
      <c r="A61" s="29"/>
      <c r="B61" s="10"/>
      <c r="C61" s="14" t="s">
        <v>92</v>
      </c>
      <c r="D61" s="14" t="s">
        <v>74</v>
      </c>
      <c r="E61" s="11"/>
      <c r="F61" s="11"/>
      <c r="G61" s="15"/>
      <c r="H61" s="15"/>
      <c r="I61" s="15"/>
      <c r="J61" s="15"/>
      <c r="K61" s="15"/>
      <c r="L61" s="15"/>
      <c r="M61" s="15"/>
      <c r="N61" s="29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s="13" customFormat="1" ht="9.75" customHeight="1">
      <c r="A62" s="29"/>
      <c r="B62" s="10"/>
      <c r="C62" s="14" t="s">
        <v>93</v>
      </c>
      <c r="D62" s="14" t="s">
        <v>75</v>
      </c>
      <c r="E62" s="11"/>
      <c r="F62" s="11"/>
      <c r="G62" s="15"/>
      <c r="H62" s="15"/>
      <c r="I62" s="15"/>
      <c r="J62" s="15"/>
      <c r="K62" s="15"/>
      <c r="L62" s="15"/>
      <c r="M62" s="15"/>
      <c r="N62" s="29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s="13" customFormat="1" ht="9.75" customHeight="1">
      <c r="A63" s="29"/>
      <c r="B63" s="10"/>
      <c r="C63" s="14"/>
      <c r="D63" s="14" t="s">
        <v>76</v>
      </c>
      <c r="E63" s="11"/>
      <c r="F63" s="11"/>
      <c r="G63" s="15"/>
      <c r="H63" s="15"/>
      <c r="I63" s="15"/>
      <c r="J63" s="15"/>
      <c r="K63" s="15"/>
      <c r="L63" s="15"/>
      <c r="M63" s="15"/>
      <c r="N63" s="29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s="13" customFormat="1" ht="9.75" customHeight="1">
      <c r="A64" s="29"/>
      <c r="B64" s="10"/>
      <c r="C64" s="14"/>
      <c r="D64" s="14" t="s">
        <v>77</v>
      </c>
      <c r="E64" s="11"/>
      <c r="F64" s="11"/>
      <c r="G64" s="15"/>
      <c r="H64" s="15"/>
      <c r="I64" s="15"/>
      <c r="J64" s="15"/>
      <c r="K64" s="15"/>
      <c r="L64" s="15"/>
      <c r="M64" s="15"/>
      <c r="N64" s="29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13" customFormat="1" ht="9.75" customHeight="1">
      <c r="A65" s="29"/>
      <c r="B65" s="10"/>
      <c r="C65" s="14"/>
      <c r="D65" s="14" t="s">
        <v>78</v>
      </c>
      <c r="E65" s="11"/>
      <c r="F65" s="11"/>
      <c r="G65" s="15"/>
      <c r="H65" s="15"/>
      <c r="I65" s="15"/>
      <c r="J65" s="15"/>
      <c r="K65" s="15"/>
      <c r="L65" s="15"/>
      <c r="M65" s="15"/>
      <c r="N65" s="29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s="13" customFormat="1" ht="9.75" customHeight="1">
      <c r="A66" s="29"/>
      <c r="B66" s="10"/>
      <c r="C66" s="14"/>
      <c r="D66" s="14" t="s">
        <v>79</v>
      </c>
      <c r="E66" s="11"/>
      <c r="F66" s="11"/>
      <c r="G66" s="15"/>
      <c r="H66" s="15"/>
      <c r="I66" s="15"/>
      <c r="J66" s="15"/>
      <c r="K66" s="15"/>
      <c r="L66" s="15"/>
      <c r="M66" s="15"/>
      <c r="N66" s="29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s="13" customFormat="1" ht="4.5" customHeight="1">
      <c r="A67" s="29"/>
      <c r="B67" s="10"/>
      <c r="C67" s="14"/>
      <c r="D67" s="14"/>
      <c r="E67" s="11"/>
      <c r="F67" s="11"/>
      <c r="G67" s="15"/>
      <c r="H67" s="15"/>
      <c r="I67" s="15"/>
      <c r="J67" s="15"/>
      <c r="K67" s="15"/>
      <c r="L67" s="15"/>
      <c r="M67" s="15"/>
      <c r="N67" s="29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13" customFormat="1" ht="9.75" customHeight="1">
      <c r="A68" s="29"/>
      <c r="B68" s="10"/>
      <c r="C68" s="14"/>
      <c r="D68" s="14"/>
      <c r="E68" s="11"/>
      <c r="F68" s="11"/>
      <c r="G68" s="47" t="s">
        <v>82</v>
      </c>
      <c r="H68" s="15"/>
      <c r="I68" s="15"/>
      <c r="J68" s="15"/>
      <c r="K68" s="15"/>
      <c r="L68" s="15"/>
      <c r="M68" s="15"/>
      <c r="N68" s="29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s="13" customFormat="1" ht="9.75" customHeight="1">
      <c r="A69" s="29"/>
      <c r="B69" s="10"/>
      <c r="C69" s="14"/>
      <c r="D69" s="14"/>
      <c r="E69" s="11"/>
      <c r="F69" s="11"/>
      <c r="G69" s="47" t="s">
        <v>83</v>
      </c>
      <c r="H69" s="15"/>
      <c r="I69" s="15"/>
      <c r="J69" s="15"/>
      <c r="K69" s="15"/>
      <c r="L69" s="15"/>
      <c r="M69" s="15"/>
      <c r="N69" s="29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s="13" customFormat="1" ht="9.75" customHeight="1">
      <c r="A70" s="29"/>
      <c r="B70" s="10"/>
      <c r="C70" s="14"/>
      <c r="D70" s="14"/>
      <c r="E70" s="11"/>
      <c r="F70" s="11"/>
      <c r="G70" s="47" t="s">
        <v>84</v>
      </c>
      <c r="H70" s="15"/>
      <c r="I70" s="15"/>
      <c r="J70" s="15"/>
      <c r="K70" s="15"/>
      <c r="L70" s="15"/>
      <c r="M70" s="15"/>
      <c r="N70" s="29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13" customFormat="1" ht="9.75" customHeight="1">
      <c r="A71" s="29"/>
      <c r="B71" s="10"/>
      <c r="C71" s="14"/>
      <c r="D71" s="14"/>
      <c r="E71" s="11"/>
      <c r="F71" s="11"/>
      <c r="G71" s="47" t="s">
        <v>85</v>
      </c>
      <c r="H71" s="15"/>
      <c r="I71" s="15"/>
      <c r="J71" s="15"/>
      <c r="K71" s="15"/>
      <c r="L71" s="15"/>
      <c r="M71" s="15"/>
      <c r="N71" s="29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s="13" customFormat="1" ht="9.75" customHeight="1">
      <c r="A72" s="29"/>
      <c r="B72" s="10"/>
      <c r="C72" s="14"/>
      <c r="D72" s="14"/>
      <c r="E72" s="11"/>
      <c r="F72" s="11"/>
      <c r="G72" s="47" t="s">
        <v>95</v>
      </c>
      <c r="H72" s="15"/>
      <c r="I72" s="15"/>
      <c r="J72" s="15"/>
      <c r="K72" s="15"/>
      <c r="L72" s="15"/>
      <c r="M72" s="15"/>
      <c r="N72" s="29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13" customFormat="1" ht="4.5" customHeight="1">
      <c r="A73" s="29"/>
      <c r="B73" s="10"/>
      <c r="C73" s="14"/>
      <c r="D73" s="14"/>
      <c r="E73" s="11"/>
      <c r="F73" s="11"/>
      <c r="G73" s="15"/>
      <c r="H73" s="15"/>
      <c r="I73" s="15"/>
      <c r="J73" s="15"/>
      <c r="K73" s="15"/>
      <c r="L73" s="15"/>
      <c r="M73" s="15"/>
      <c r="N73" s="29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ht="4.5" customHeight="1">
      <c r="A74" s="2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7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>
      <c r="A75" s="27"/>
      <c r="B75" s="5" t="s">
        <v>86</v>
      </c>
      <c r="C75" s="5"/>
      <c r="D75" s="3"/>
      <c r="E75" s="9"/>
      <c r="F75" s="9"/>
      <c r="G75" s="9"/>
      <c r="H75" s="9"/>
      <c r="I75" s="9"/>
      <c r="J75" s="9"/>
      <c r="K75" s="9"/>
      <c r="L75" s="9"/>
      <c r="M75" s="9"/>
      <c r="N75" s="27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>
      <c r="A76" s="27"/>
      <c r="B76" s="17" t="s">
        <v>58</v>
      </c>
      <c r="C76" s="17"/>
      <c r="D76" s="17"/>
      <c r="E76" s="17"/>
      <c r="F76" s="17"/>
      <c r="G76" s="17"/>
      <c r="H76" s="17"/>
      <c r="I76" s="17"/>
      <c r="J76" s="17"/>
      <c r="K76" s="17"/>
      <c r="L76" s="5"/>
      <c r="M76" s="17"/>
      <c r="N76" s="27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s="37" customFormat="1" ht="12.75">
      <c r="A77" s="36"/>
      <c r="B77" s="17" t="s">
        <v>46</v>
      </c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3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</row>
    <row r="78" spans="1:35" ht="4.5" customHeight="1">
      <c r="A78" s="27"/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7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4.5" customHeight="1">
      <c r="A79" s="2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7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>
      <c r="A80" s="27"/>
      <c r="B80" s="17" t="s">
        <v>62</v>
      </c>
      <c r="C80" s="9"/>
      <c r="D80" s="39">
        <f ca="1">TODAY()</f>
        <v>44217</v>
      </c>
      <c r="E80" s="9"/>
      <c r="F80" s="9"/>
      <c r="G80" s="9"/>
      <c r="H80" s="9"/>
      <c r="I80" s="9"/>
      <c r="J80" s="9"/>
      <c r="K80" s="9"/>
      <c r="L80" s="9"/>
      <c r="M80" s="9"/>
      <c r="N80" s="27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>
      <c r="A81" s="27"/>
      <c r="B81" s="9"/>
      <c r="C81" s="9"/>
      <c r="D81" s="9"/>
      <c r="E81" s="9"/>
      <c r="F81" s="9"/>
      <c r="G81" s="18" t="s">
        <v>43</v>
      </c>
      <c r="H81" s="18"/>
      <c r="I81" s="18"/>
      <c r="J81" s="18"/>
      <c r="K81" s="18"/>
      <c r="L81" s="9"/>
      <c r="M81" s="18"/>
      <c r="N81" s="27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>
      <c r="A82" s="27"/>
      <c r="B82" s="9"/>
      <c r="C82" s="9"/>
      <c r="D82" s="9"/>
      <c r="E82" s="9"/>
      <c r="F82" s="9"/>
      <c r="G82" s="19" t="s">
        <v>54</v>
      </c>
      <c r="H82" s="19"/>
      <c r="I82" s="19"/>
      <c r="J82" s="19"/>
      <c r="K82" s="19"/>
      <c r="L82" s="9"/>
      <c r="M82" s="19"/>
      <c r="N82" s="27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15">
      <c r="A83" s="27"/>
      <c r="B83" s="9"/>
      <c r="C83" s="5"/>
      <c r="D83" s="9"/>
      <c r="E83" s="20"/>
      <c r="F83" s="20"/>
      <c r="G83" s="20" t="s">
        <v>44</v>
      </c>
      <c r="H83" s="20"/>
      <c r="I83" s="20"/>
      <c r="J83" s="20"/>
      <c r="K83" s="20"/>
      <c r="L83" s="20"/>
      <c r="M83" s="20"/>
      <c r="N83" s="27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>
      <c r="A84" s="27"/>
      <c r="B84" s="9"/>
      <c r="D84" s="58"/>
      <c r="E84" s="58"/>
      <c r="F84" s="9"/>
      <c r="G84" s="21" t="s">
        <v>45</v>
      </c>
      <c r="H84" s="21"/>
      <c r="I84" s="21"/>
      <c r="J84" s="21"/>
      <c r="K84" s="21"/>
      <c r="L84" s="9"/>
      <c r="M84" s="21"/>
      <c r="N84" s="27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>
      <c r="A85" s="27"/>
      <c r="B85" s="58" t="s">
        <v>64</v>
      </c>
      <c r="C85" s="58"/>
      <c r="D85" s="48"/>
      <c r="E85" s="9"/>
      <c r="F85" s="9"/>
      <c r="G85" s="35" t="s">
        <v>55</v>
      </c>
      <c r="H85" s="35"/>
      <c r="I85" s="35"/>
      <c r="J85" s="35"/>
      <c r="K85" s="35"/>
      <c r="L85" s="9"/>
      <c r="M85" s="35"/>
      <c r="N85" s="27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>
      <c r="A86" s="27"/>
      <c r="B86" s="51" t="s">
        <v>63</v>
      </c>
      <c r="C86" s="51"/>
      <c r="E86" s="31" t="s">
        <v>49</v>
      </c>
      <c r="F86" s="49" t="s">
        <v>52</v>
      </c>
      <c r="M86" s="31"/>
      <c r="N86" s="27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>
      <c r="A87" s="27"/>
      <c r="B87" s="9"/>
      <c r="C87" s="9"/>
      <c r="F87" s="52" t="s">
        <v>59</v>
      </c>
      <c r="G87" s="53"/>
      <c r="H87" s="53"/>
      <c r="I87" s="54"/>
      <c r="J87" s="54"/>
      <c r="K87" s="54"/>
      <c r="L87" s="54"/>
      <c r="M87" s="9"/>
      <c r="N87" s="27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spans="1:3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3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3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3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3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3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</sheetData>
  <sheetProtection password="8C71" sheet="1" objects="1" scenarios="1" selectLockedCells="1"/>
  <mergeCells count="24">
    <mergeCell ref="B18:C18"/>
    <mergeCell ref="D17:M17"/>
    <mergeCell ref="D18:M18"/>
    <mergeCell ref="B2:L2"/>
    <mergeCell ref="B8:D8"/>
    <mergeCell ref="B7:D7"/>
    <mergeCell ref="G8:L8"/>
    <mergeCell ref="B16:C16"/>
    <mergeCell ref="B12:D12"/>
    <mergeCell ref="B9:D9"/>
    <mergeCell ref="D16:M16"/>
    <mergeCell ref="B10:D10"/>
    <mergeCell ref="B4:L4"/>
    <mergeCell ref="B3:L3"/>
    <mergeCell ref="B86:C86"/>
    <mergeCell ref="F87:L87"/>
    <mergeCell ref="D19:M19"/>
    <mergeCell ref="D20:M20"/>
    <mergeCell ref="D21:M21"/>
    <mergeCell ref="D84:E84"/>
    <mergeCell ref="B85:C85"/>
    <mergeCell ref="B26:C26"/>
    <mergeCell ref="B21:C21"/>
    <mergeCell ref="B19:C19"/>
  </mergeCells>
  <phoneticPr fontId="0" type="noConversion"/>
  <dataValidations count="1">
    <dataValidation type="list" allowBlank="1" showInputMessage="1" showErrorMessage="1" sqref="D22">
      <formula1>$E$86:$F$86</formula1>
    </dataValidation>
  </dataValidations>
  <pageMargins left="0.55118110236220474" right="0.39370078740157483" top="1.3779527559055118" bottom="0.74803149606299213" header="0.31496062992125984" footer="0.31496062992125984"/>
  <pageSetup paperSize="9" scale="72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pojištěn'!Print_Area</vt:lpstr>
    </vt:vector>
  </TitlesOfParts>
  <Company>ECP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Pavel Glavanakov</cp:lastModifiedBy>
  <cp:lastPrinted>2020-08-20T14:54:26Z</cp:lastPrinted>
  <dcterms:created xsi:type="dcterms:W3CDTF">2009-07-21T13:17:41Z</dcterms:created>
  <dcterms:modified xsi:type="dcterms:W3CDTF">2021-01-21T08:28:42Z</dcterms:modified>
</cp:coreProperties>
</file>